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82256FA0-5026-42C8-84D5-DA269C154A4A}" xr6:coauthVersionLast="47" xr6:coauthVersionMax="47" xr10:uidLastSave="{00000000-0000-0000-0000-000000000000}"/>
  <bookViews>
    <workbookView xWindow="-30828" yWindow="-2904" windowWidth="30936" windowHeight="16776" xr2:uid="{40C24C9E-E8AC-44CA-9C6A-4F4824ECF98D}"/>
  </bookViews>
  <sheets>
    <sheet name="Figure 2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" l="1"/>
  <c r="F15" i="1"/>
  <c r="D10" i="1"/>
  <c r="D13" i="1"/>
  <c r="D14" i="1"/>
  <c r="G13" i="1"/>
  <c r="G12" i="1"/>
  <c r="G11" i="1"/>
  <c r="G9" i="1"/>
  <c r="G14" i="1"/>
  <c r="D11" i="1"/>
  <c r="D12" i="1"/>
  <c r="G15" i="1" l="1"/>
  <c r="E15" i="1"/>
  <c r="B15" i="1"/>
  <c r="C15" i="1"/>
  <c r="D9" i="1"/>
  <c r="D15" i="1" s="1"/>
</calcChain>
</file>

<file path=xl/sharedStrings.xml><?xml version="1.0" encoding="utf-8"?>
<sst xmlns="http://schemas.openxmlformats.org/spreadsheetml/2006/main" count="17" uniqueCount="13">
  <si>
    <t>Source: Organisation for Economic Co-operation and Development (OECD)</t>
  </si>
  <si>
    <t>Multilateral channel</t>
  </si>
  <si>
    <t>Core</t>
  </si>
  <si>
    <t>Earmarked</t>
  </si>
  <si>
    <t>Total</t>
  </si>
  <si>
    <t>European Union</t>
  </si>
  <si>
    <t>Other multiateral institutions</t>
  </si>
  <si>
    <t>Global Vertical Funds</t>
  </si>
  <si>
    <t>Other MDBs</t>
  </si>
  <si>
    <t>World Bank Group</t>
  </si>
  <si>
    <t>UN development system</t>
  </si>
  <si>
    <t>Figure 29: Channels of multilateral assistance from OECD-DAC countries, core and earmarked, 
2015 and 2024 (US$ billion, constant 2024 prices)</t>
  </si>
  <si>
    <t>Unit: USD (Constant prices US$ billion,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</si>
</sst>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9" xfId="0" applyBorder="1"/>
    <xf numFmtId="164" fontId="0" fillId="0" borderId="7" xfId="1" applyNumberFormat="1" applyFont="1" applyBorder="1"/>
    <xf numFmtId="164" fontId="0" fillId="0" borderId="0" xfId="1" applyNumberFormat="1" applyFont="1" applyBorder="1"/>
    <xf numFmtId="164" fontId="0" fillId="0" borderId="8" xfId="1" applyNumberFormat="1" applyFont="1" applyBorder="1"/>
    <xf numFmtId="0" fontId="0" fillId="0" borderId="10" xfId="0" applyBorder="1" applyAlignment="1">
      <alignment vertical="center"/>
    </xf>
    <xf numFmtId="164" fontId="0" fillId="0" borderId="2" xfId="1" applyNumberFormat="1" applyFont="1" applyBorder="1" applyAlignment="1">
      <alignment vertical="center"/>
    </xf>
    <xf numFmtId="164" fontId="0" fillId="0" borderId="3" xfId="1" applyNumberFormat="1" applyFont="1" applyBorder="1" applyAlignment="1">
      <alignment vertical="center"/>
    </xf>
    <xf numFmtId="164" fontId="0" fillId="0" borderId="4" xfId="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/>
    <xf numFmtId="164" fontId="0" fillId="0" borderId="11" xfId="1" applyNumberFormat="1" applyFont="1" applyBorder="1"/>
    <xf numFmtId="164" fontId="0" fillId="0" borderId="12" xfId="1" applyNumberFormat="1" applyFont="1" applyBorder="1"/>
    <xf numFmtId="164" fontId="0" fillId="0" borderId="13" xfId="1" applyNumberFormat="1" applyFont="1" applyBorder="1"/>
    <xf numFmtId="164" fontId="0" fillId="0" borderId="1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A1F51-7E3D-4B02-919C-6E412F8F169B}">
  <dimension ref="A1:G15"/>
  <sheetViews>
    <sheetView showGridLines="0" tabSelected="1" workbookViewId="0">
      <selection activeCell="H25" sqref="H25"/>
    </sheetView>
  </sheetViews>
  <sheetFormatPr defaultRowHeight="14.5" x14ac:dyDescent="0.35"/>
  <cols>
    <col min="1" max="1" width="32.453125" customWidth="1"/>
    <col min="2" max="7" width="17.81640625" customWidth="1"/>
  </cols>
  <sheetData>
    <row r="1" spans="1:7" ht="18.5" x14ac:dyDescent="0.45">
      <c r="A1" s="20" t="s">
        <v>11</v>
      </c>
    </row>
    <row r="2" spans="1:7" x14ac:dyDescent="0.35">
      <c r="A2" s="1" t="s">
        <v>12</v>
      </c>
    </row>
    <row r="3" spans="1:7" x14ac:dyDescent="0.35">
      <c r="A3" s="1" t="s">
        <v>0</v>
      </c>
    </row>
    <row r="7" spans="1:7" x14ac:dyDescent="0.35">
      <c r="A7" s="15" t="s">
        <v>1</v>
      </c>
      <c r="B7" s="17">
        <v>2015</v>
      </c>
      <c r="C7" s="18"/>
      <c r="D7" s="19"/>
      <c r="E7" s="17">
        <v>2024</v>
      </c>
      <c r="F7" s="18"/>
      <c r="G7" s="19"/>
    </row>
    <row r="8" spans="1:7" ht="23.25" customHeight="1" x14ac:dyDescent="0.35">
      <c r="A8" s="16"/>
      <c r="B8" s="2" t="s">
        <v>2</v>
      </c>
      <c r="C8" s="3" t="s">
        <v>3</v>
      </c>
      <c r="D8" s="5" t="s">
        <v>4</v>
      </c>
      <c r="E8" s="2" t="s">
        <v>2</v>
      </c>
      <c r="F8" s="3" t="s">
        <v>3</v>
      </c>
      <c r="G8" s="4" t="s">
        <v>4</v>
      </c>
    </row>
    <row r="9" spans="1:7" ht="20.149999999999999" customHeight="1" x14ac:dyDescent="0.35">
      <c r="A9" s="6" t="s">
        <v>10</v>
      </c>
      <c r="B9" s="21">
        <v>7060688882</v>
      </c>
      <c r="C9" s="22">
        <v>13295780332</v>
      </c>
      <c r="D9" s="9">
        <f t="shared" ref="D9:D14" si="0">SUM(B9:C9)</f>
        <v>20356469214</v>
      </c>
      <c r="E9" s="21">
        <v>8403334613</v>
      </c>
      <c r="F9" s="22">
        <v>20456900362</v>
      </c>
      <c r="G9" s="9">
        <f t="shared" ref="G9:G14" si="1">SUM(E9:F9)</f>
        <v>28860234975</v>
      </c>
    </row>
    <row r="10" spans="1:7" ht="20.149999999999999" customHeight="1" x14ac:dyDescent="0.35">
      <c r="A10" s="6" t="s">
        <v>5</v>
      </c>
      <c r="B10" s="7">
        <v>14594973534.000002</v>
      </c>
      <c r="C10" s="8">
        <v>257975462</v>
      </c>
      <c r="D10" s="9">
        <f t="shared" si="0"/>
        <v>14852948996.000002</v>
      </c>
      <c r="E10" s="7">
        <v>21394948229</v>
      </c>
      <c r="F10" s="8">
        <v>196159429</v>
      </c>
      <c r="G10" s="9">
        <f t="shared" si="1"/>
        <v>21591107658</v>
      </c>
    </row>
    <row r="11" spans="1:7" ht="20.149999999999999" customHeight="1" x14ac:dyDescent="0.35">
      <c r="A11" s="6" t="s">
        <v>9</v>
      </c>
      <c r="B11" s="7">
        <v>9710541669</v>
      </c>
      <c r="C11" s="8">
        <v>2231196637.9999995</v>
      </c>
      <c r="D11" s="9">
        <f t="shared" si="0"/>
        <v>11941738307</v>
      </c>
      <c r="E11" s="7">
        <v>8638859384</v>
      </c>
      <c r="F11" s="8">
        <v>3577828934</v>
      </c>
      <c r="G11" s="9">
        <f t="shared" si="1"/>
        <v>12216688318</v>
      </c>
    </row>
    <row r="12" spans="1:7" ht="20.149999999999999" customHeight="1" x14ac:dyDescent="0.35">
      <c r="A12" s="6" t="s">
        <v>8</v>
      </c>
      <c r="B12" s="7">
        <v>3903623126.0000005</v>
      </c>
      <c r="C12" s="8">
        <v>1304808410.0000002</v>
      </c>
      <c r="D12" s="9">
        <f t="shared" si="0"/>
        <v>5208431536.000001</v>
      </c>
      <c r="E12" s="7">
        <v>3086882933</v>
      </c>
      <c r="F12" s="8">
        <v>1685684022.9999998</v>
      </c>
      <c r="G12" s="9">
        <f t="shared" si="1"/>
        <v>4772566956</v>
      </c>
    </row>
    <row r="13" spans="1:7" ht="20.149999999999999" customHeight="1" x14ac:dyDescent="0.35">
      <c r="A13" s="6" t="s">
        <v>7</v>
      </c>
      <c r="B13" s="7">
        <v>7319784547.999999</v>
      </c>
      <c r="C13" s="8">
        <v>291190852</v>
      </c>
      <c r="D13" s="9">
        <f t="shared" si="0"/>
        <v>7610975399.999999</v>
      </c>
      <c r="E13" s="7">
        <v>9279497798</v>
      </c>
      <c r="F13" s="8">
        <v>632436123</v>
      </c>
      <c r="G13" s="9">
        <f t="shared" si="1"/>
        <v>9911933921</v>
      </c>
    </row>
    <row r="14" spans="1:7" ht="20.149999999999999" customHeight="1" x14ac:dyDescent="0.35">
      <c r="A14" s="6" t="s">
        <v>6</v>
      </c>
      <c r="B14" s="23">
        <v>1439169545.0000007</v>
      </c>
      <c r="C14" s="24">
        <v>3993350031</v>
      </c>
      <c r="D14" s="9">
        <f t="shared" si="0"/>
        <v>5432519576.000001</v>
      </c>
      <c r="E14" s="23">
        <v>1123357856.999999</v>
      </c>
      <c r="F14" s="24">
        <v>15343240275</v>
      </c>
      <c r="G14" s="9">
        <f t="shared" si="1"/>
        <v>16466598132</v>
      </c>
    </row>
    <row r="15" spans="1:7" s="14" customFormat="1" ht="27.75" customHeight="1" x14ac:dyDescent="0.35">
      <c r="A15" s="10" t="s">
        <v>4</v>
      </c>
      <c r="B15" s="11">
        <f>SUM(B9:B14)</f>
        <v>44028781304</v>
      </c>
      <c r="C15" s="12">
        <f t="shared" ref="C15:D15" si="2">SUM(C9:C14)</f>
        <v>21374301725</v>
      </c>
      <c r="D15" s="13">
        <f t="shared" si="2"/>
        <v>65403083029</v>
      </c>
      <c r="E15" s="11">
        <f>SUM(E9:E14)</f>
        <v>51926880814</v>
      </c>
      <c r="F15" s="12">
        <f t="shared" ref="F15:G15" si="3">SUM(F9:F14)</f>
        <v>41892249146</v>
      </c>
      <c r="G15" s="13">
        <f t="shared" si="3"/>
        <v>93819129960</v>
      </c>
    </row>
  </sheetData>
  <mergeCells count="3">
    <mergeCell ref="A7:A8"/>
    <mergeCell ref="B7:D7"/>
    <mergeCell ref="E7:G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2024-08-30T13:36:28Z</dcterms:created>
  <dcterms:modified xsi:type="dcterms:W3CDTF">2026-07-20T15:09:50Z</dcterms:modified>
</cp:coreProperties>
</file>