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AE1CAA8F-08F8-4B54-9A0A-2DEA1EEBF7EC}" xr6:coauthVersionLast="47" xr6:coauthVersionMax="47" xr10:uidLastSave="{00000000-0000-0000-0000-000000000000}"/>
  <bookViews>
    <workbookView xWindow="-110" yWindow="-110" windowWidth="19420" windowHeight="11500" xr2:uid="{40C24C9E-E8AC-44CA-9C6A-4F4824ECF98D}"/>
  </bookViews>
  <sheets>
    <sheet name="Figure 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G13" i="1"/>
  <c r="G12" i="1"/>
  <c r="G11" i="1"/>
  <c r="G10" i="1"/>
  <c r="G9" i="1"/>
  <c r="G14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<sst xmlns="http://schemas.openxmlformats.org/spreadsheetml/2006/main" count="17" uniqueCount="13">
  <si>
    <t>Source: Organisation for Economic Co-operation and Development (OECD)</t>
  </si>
  <si>
    <t>Multilateral channel</t>
  </si>
  <si>
    <t>Core</t>
  </si>
  <si>
    <t>Earmarked</t>
  </si>
  <si>
    <t>Total</t>
  </si>
  <si>
    <t>European Union</t>
  </si>
  <si>
    <t>Figure 26:Channels of multilateral assistance from OECD-DAC countries, core and earmarked, 2011 and 2023</t>
  </si>
  <si>
    <t>Unit: USD (Constant prices US$ billion, 2022)</t>
  </si>
  <si>
    <t>Other multiateral institutions</t>
  </si>
  <si>
    <t>Global Vertical Funds</t>
  </si>
  <si>
    <t>Other MDBs</t>
  </si>
  <si>
    <t>World Bank Group</t>
  </si>
  <si>
    <t>UN development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</si>
</sst>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1F51-7E3D-4B02-919C-6E412F8F169B}">
  <dimension ref="A1:G15"/>
  <sheetViews>
    <sheetView showGridLines="0" tabSelected="1" workbookViewId="0">
      <selection activeCell="I8" sqref="I8"/>
    </sheetView>
  </sheetViews>
  <sheetFormatPr defaultRowHeight="15" x14ac:dyDescent="0.25"/>
  <cols>
    <col min="1" max="1" width="32.42578125" customWidth="1"/>
    <col min="2" max="7" width="17.85546875" customWidth="1"/>
  </cols>
  <sheetData>
    <row r="1" spans="1:7" ht="18.75" x14ac:dyDescent="0.3">
      <c r="A1" s="10" t="s">
        <v>6</v>
      </c>
    </row>
    <row r="2" spans="1:7" x14ac:dyDescent="0.25">
      <c r="A2" s="1" t="s">
        <v>7</v>
      </c>
    </row>
    <row r="3" spans="1:7" x14ac:dyDescent="0.25">
      <c r="A3" s="1" t="s">
        <v>0</v>
      </c>
    </row>
    <row r="7" spans="1:7" x14ac:dyDescent="0.25">
      <c r="A7" s="11" t="s">
        <v>1</v>
      </c>
      <c r="B7" s="13">
        <v>2011</v>
      </c>
      <c r="C7" s="14"/>
      <c r="D7" s="15"/>
      <c r="E7" s="13">
        <v>2023</v>
      </c>
      <c r="F7" s="14"/>
      <c r="G7" s="15"/>
    </row>
    <row r="8" spans="1:7" ht="23.25" customHeight="1" x14ac:dyDescent="0.25">
      <c r="A8" s="12"/>
      <c r="B8" s="2" t="s">
        <v>2</v>
      </c>
      <c r="C8" s="3" t="s">
        <v>3</v>
      </c>
      <c r="D8" s="5" t="s">
        <v>4</v>
      </c>
      <c r="E8" s="2" t="s">
        <v>2</v>
      </c>
      <c r="F8" s="3" t="s">
        <v>3</v>
      </c>
      <c r="G8" s="4" t="s">
        <v>4</v>
      </c>
    </row>
    <row r="9" spans="1:7" ht="20.100000000000001" customHeight="1" x14ac:dyDescent="0.25">
      <c r="A9" s="6" t="s">
        <v>12</v>
      </c>
      <c r="B9" s="7">
        <v>6156759568</v>
      </c>
      <c r="C9" s="8">
        <v>9277019075</v>
      </c>
      <c r="D9" s="9">
        <f t="shared" ref="D9:D14" si="0">SUM(B9:C9)</f>
        <v>15433778643</v>
      </c>
      <c r="E9" s="7">
        <v>7796519241</v>
      </c>
      <c r="F9" s="8">
        <v>21771365360</v>
      </c>
      <c r="G9" s="9">
        <f t="shared" ref="G9:G14" si="1">SUM(E9:F9)</f>
        <v>29567884601</v>
      </c>
    </row>
    <row r="10" spans="1:7" ht="20.100000000000001" customHeight="1" x14ac:dyDescent="0.25">
      <c r="A10" s="6" t="s">
        <v>5</v>
      </c>
      <c r="B10" s="7">
        <v>12161188760</v>
      </c>
      <c r="C10" s="8">
        <v>301980004</v>
      </c>
      <c r="D10" s="9">
        <f t="shared" si="0"/>
        <v>12463168764</v>
      </c>
      <c r="E10" s="7">
        <v>16739192230</v>
      </c>
      <c r="F10" s="8">
        <v>277467067</v>
      </c>
      <c r="G10" s="9">
        <f t="shared" si="1"/>
        <v>17016659297</v>
      </c>
    </row>
    <row r="11" spans="1:7" ht="20.100000000000001" customHeight="1" x14ac:dyDescent="0.25">
      <c r="A11" s="6" t="s">
        <v>11</v>
      </c>
      <c r="B11" s="7">
        <v>9762526911</v>
      </c>
      <c r="C11" s="8">
        <v>2941386515</v>
      </c>
      <c r="D11" s="9">
        <f t="shared" si="0"/>
        <v>12703913426</v>
      </c>
      <c r="E11" s="7">
        <v>13622868630</v>
      </c>
      <c r="F11" s="8">
        <v>14247243620</v>
      </c>
      <c r="G11" s="9">
        <f t="shared" si="1"/>
        <v>27870112250</v>
      </c>
    </row>
    <row r="12" spans="1:7" ht="20.100000000000001" customHeight="1" x14ac:dyDescent="0.25">
      <c r="A12" s="6" t="s">
        <v>10</v>
      </c>
      <c r="B12" s="7">
        <v>3827047773</v>
      </c>
      <c r="C12" s="8">
        <v>774310514</v>
      </c>
      <c r="D12" s="9">
        <f t="shared" si="0"/>
        <v>4601358287</v>
      </c>
      <c r="E12" s="7">
        <v>9261952642</v>
      </c>
      <c r="F12" s="8">
        <v>4004012258.9999995</v>
      </c>
      <c r="G12" s="9">
        <f t="shared" si="1"/>
        <v>13265964901</v>
      </c>
    </row>
    <row r="13" spans="1:7" ht="20.100000000000001" customHeight="1" x14ac:dyDescent="0.25">
      <c r="A13" s="6" t="s">
        <v>9</v>
      </c>
      <c r="B13" s="7">
        <v>4597728268</v>
      </c>
      <c r="C13" s="8">
        <v>142981984</v>
      </c>
      <c r="D13" s="9">
        <f t="shared" si="0"/>
        <v>4740710252</v>
      </c>
      <c r="E13" s="7">
        <v>9631523628</v>
      </c>
      <c r="F13" s="8">
        <v>1117619244</v>
      </c>
      <c r="G13" s="9">
        <f t="shared" si="1"/>
        <v>10749142872</v>
      </c>
    </row>
    <row r="14" spans="1:7" ht="20.100000000000001" customHeight="1" x14ac:dyDescent="0.25">
      <c r="A14" s="6" t="s">
        <v>8</v>
      </c>
      <c r="B14" s="7">
        <v>644873119</v>
      </c>
      <c r="C14" s="8">
        <v>2799018099</v>
      </c>
      <c r="D14" s="9">
        <f t="shared" si="0"/>
        <v>3443891218</v>
      </c>
      <c r="E14" s="7">
        <v>1149666164</v>
      </c>
      <c r="F14" s="8">
        <v>3405548749</v>
      </c>
      <c r="G14" s="9">
        <f t="shared" si="1"/>
        <v>4555214913</v>
      </c>
    </row>
    <row r="15" spans="1:7" s="20" customFormat="1" ht="27.75" customHeight="1" x14ac:dyDescent="0.25">
      <c r="A15" s="16" t="s">
        <v>4</v>
      </c>
      <c r="B15" s="17">
        <f>SUM(B9:B14)</f>
        <v>37150124399</v>
      </c>
      <c r="C15" s="18">
        <f t="shared" ref="C15:D15" si="2">SUM(C9:C14)</f>
        <v>16236696191</v>
      </c>
      <c r="D15" s="19">
        <f t="shared" si="2"/>
        <v>53386820590</v>
      </c>
      <c r="E15" s="17">
        <f>SUM(E9:E14)</f>
        <v>58201722535</v>
      </c>
      <c r="F15" s="18">
        <f t="shared" ref="F15:G15" si="3">SUM(F9:F14)</f>
        <v>44823256299</v>
      </c>
      <c r="G15" s="19">
        <f t="shared" si="3"/>
        <v>103024978834</v>
      </c>
    </row>
  </sheetData>
  <mergeCells count="3">
    <mergeCell ref="A7:A8"/>
    <mergeCell ref="B7:D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2024-08-30T13:36:28Z</dcterms:created>
  <dcterms:modified xsi:type="dcterms:W3CDTF">2025-07-22T20:16:42Z</dcterms:modified>
</cp:coreProperties>
</file>