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8_{B7911012-4FEC-491B-92AD-D6DEBA59885E}" xr6:coauthVersionLast="47" xr6:coauthVersionMax="47" xr10:uidLastSave="{00000000-0000-0000-0000-000000000000}"/>
  <bookViews>
    <workbookView xWindow="-20" yWindow="90" windowWidth="10160" windowHeight="11220" xr2:uid="{A71A8873-6267-43EB-A9E4-812D872AB891}"/>
  </bookViews>
  <sheets>
    <sheet name="Figure 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<sst xmlns="http://schemas.openxmlformats.org/spreadsheetml/2006/main" count="24" uniqueCount="24">
  <si>
    <t>Units: USD and percentage</t>
  </si>
  <si>
    <t>Source: UN Pooled Funds Database.</t>
  </si>
  <si>
    <t>Recipient country</t>
  </si>
  <si>
    <t>Afghanistan</t>
  </si>
  <si>
    <t>Democratic Republic of the Congo</t>
  </si>
  <si>
    <t>Somalia</t>
  </si>
  <si>
    <t>Sudan</t>
  </si>
  <si>
    <t>South Sudan</t>
  </si>
  <si>
    <t>Yemen</t>
  </si>
  <si>
    <t>Ukraine</t>
  </si>
  <si>
    <t>Central African Republic</t>
  </si>
  <si>
    <t>Bangladesh</t>
  </si>
  <si>
    <t xml:space="preserve">Figure 23: Top countries or areas receiving resources through UN inter-agency pooled funds, 2023 </t>
  </si>
  <si>
    <t>Ethiopia</t>
  </si>
  <si>
    <t>State of Palestine</t>
  </si>
  <si>
    <t>Syrian Arab Republic</t>
  </si>
  <si>
    <t>Myanmar</t>
  </si>
  <si>
    <t>Burkina Faso</t>
  </si>
  <si>
    <t>Lebanon</t>
  </si>
  <si>
    <t>2023 Transfers from humanitarian pooled funds</t>
  </si>
  <si>
    <t>2023 Transfers from development pooled funds</t>
  </si>
  <si>
    <t>2023 Transfers from peace and transition pooled funds</t>
  </si>
  <si>
    <t>2023 Transfers from climate and environment pooled funds</t>
  </si>
  <si>
    <t>Total 2023 transfers from inter-agency pooled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</si>
</sst>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/>
    <xf numFmtId="164" fontId="0" fillId="0" borderId="2" xfId="1" applyNumberFormat="1" applyFont="1" applyBorder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52D31-CAA6-4642-AF9B-F373291EEFCA}">
  <dimension ref="A1:F23"/>
  <sheetViews>
    <sheetView tabSelected="1" topLeftCell="A6" workbookViewId="0">
      <selection activeCell="B9" sqref="B9:E23"/>
    </sheetView>
  </sheetViews>
  <sheetFormatPr defaultRowHeight="14.5" x14ac:dyDescent="0.35"/>
  <cols>
    <col min="1" max="1" width="29.1796875" customWidth="1"/>
    <col min="2" max="6" width="18.453125" style="1" customWidth="1"/>
  </cols>
  <sheetData>
    <row r="1" spans="1:6" ht="18.5" x14ac:dyDescent="0.45">
      <c r="A1" s="9" t="s">
        <v>12</v>
      </c>
    </row>
    <row r="2" spans="1:6" x14ac:dyDescent="0.35">
      <c r="A2" s="2" t="s">
        <v>0</v>
      </c>
    </row>
    <row r="3" spans="1:6" x14ac:dyDescent="0.35">
      <c r="A3" s="3" t="s">
        <v>1</v>
      </c>
    </row>
    <row r="8" spans="1:6" s="6" customFormat="1" ht="58" x14ac:dyDescent="0.35">
      <c r="A8" s="4" t="s">
        <v>2</v>
      </c>
      <c r="B8" s="4" t="s">
        <v>19</v>
      </c>
      <c r="C8" s="4" t="s">
        <v>20</v>
      </c>
      <c r="D8" s="4" t="s">
        <v>21</v>
      </c>
      <c r="E8" s="4" t="s">
        <v>22</v>
      </c>
      <c r="F8" s="5" t="s">
        <v>23</v>
      </c>
    </row>
    <row r="9" spans="1:6" x14ac:dyDescent="0.35">
      <c r="A9" t="s">
        <v>3</v>
      </c>
      <c r="B9" s="1">
        <v>193955429.24000004</v>
      </c>
      <c r="C9" s="1">
        <v>2300000</v>
      </c>
      <c r="D9" s="1">
        <v>52406114</v>
      </c>
      <c r="F9" s="1">
        <f>SUM(B9:E9)</f>
        <v>248661543.24000004</v>
      </c>
    </row>
    <row r="10" spans="1:6" x14ac:dyDescent="0.35">
      <c r="A10" t="s">
        <v>9</v>
      </c>
      <c r="B10" s="1">
        <v>183672274.20000002</v>
      </c>
      <c r="C10" s="1">
        <v>300000</v>
      </c>
      <c r="D10" s="1">
        <v>9063934.6899999995</v>
      </c>
      <c r="F10" s="1">
        <f t="shared" ref="F10:F23" si="0">SUM(B10:E10)</f>
        <v>193036208.89000002</v>
      </c>
    </row>
    <row r="11" spans="1:6" x14ac:dyDescent="0.35">
      <c r="A11" t="s">
        <v>6</v>
      </c>
      <c r="B11" s="1">
        <v>152459175.75</v>
      </c>
      <c r="C11" s="1">
        <v>2277909.5</v>
      </c>
      <c r="D11" s="1">
        <v>12739922.239999998</v>
      </c>
      <c r="F11" s="1">
        <f t="shared" si="0"/>
        <v>167477007.49000001</v>
      </c>
    </row>
    <row r="12" spans="1:6" x14ac:dyDescent="0.35">
      <c r="A12" t="s">
        <v>4</v>
      </c>
      <c r="B12" s="1">
        <v>101361506.64</v>
      </c>
      <c r="C12" s="1">
        <v>13918295.859999999</v>
      </c>
      <c r="D12" s="1">
        <v>15301609.34</v>
      </c>
      <c r="E12" s="1">
        <v>32330443.960000001</v>
      </c>
      <c r="F12" s="1">
        <f t="shared" si="0"/>
        <v>162911855.80000001</v>
      </c>
    </row>
    <row r="13" spans="1:6" x14ac:dyDescent="0.35">
      <c r="A13" t="s">
        <v>8</v>
      </c>
      <c r="B13" s="1">
        <v>123898100.59999996</v>
      </c>
      <c r="C13" s="1">
        <v>0</v>
      </c>
      <c r="D13" s="1">
        <v>20067410.75</v>
      </c>
      <c r="F13" s="1">
        <f t="shared" si="0"/>
        <v>143965511.34999996</v>
      </c>
    </row>
    <row r="14" spans="1:6" x14ac:dyDescent="0.35">
      <c r="A14" t="s">
        <v>5</v>
      </c>
      <c r="B14" s="1">
        <v>93714823.389999986</v>
      </c>
      <c r="C14" s="1">
        <v>0</v>
      </c>
      <c r="D14" s="1">
        <v>45615226.829999998</v>
      </c>
      <c r="F14" s="1">
        <f t="shared" si="0"/>
        <v>139330050.21999997</v>
      </c>
    </row>
    <row r="15" spans="1:6" x14ac:dyDescent="0.35">
      <c r="A15" t="s">
        <v>7</v>
      </c>
      <c r="B15" s="1">
        <v>92483074.710000008</v>
      </c>
      <c r="C15" s="1">
        <v>0</v>
      </c>
      <c r="D15" s="1">
        <v>25794378.649999999</v>
      </c>
      <c r="F15" s="1">
        <f t="shared" si="0"/>
        <v>118277453.36000001</v>
      </c>
    </row>
    <row r="16" spans="1:6" x14ac:dyDescent="0.35">
      <c r="A16" t="s">
        <v>13</v>
      </c>
      <c r="B16" s="1">
        <v>106820616.11</v>
      </c>
      <c r="C16" s="1">
        <v>5911058.5199999996</v>
      </c>
      <c r="D16" s="1">
        <v>2005312.96</v>
      </c>
      <c r="F16" s="1">
        <f t="shared" si="0"/>
        <v>114736987.58999999</v>
      </c>
    </row>
    <row r="17" spans="1:6" x14ac:dyDescent="0.35">
      <c r="A17" t="s">
        <v>14</v>
      </c>
      <c r="B17" s="1">
        <v>106374575.19999997</v>
      </c>
      <c r="C17" s="1">
        <v>3116464.12</v>
      </c>
      <c r="D17" s="1">
        <v>3891415</v>
      </c>
      <c r="F17" s="1">
        <f t="shared" si="0"/>
        <v>113382454.31999998</v>
      </c>
    </row>
    <row r="18" spans="1:6" x14ac:dyDescent="0.35">
      <c r="A18" t="s">
        <v>15</v>
      </c>
      <c r="B18" s="1">
        <v>102485134.19999999</v>
      </c>
      <c r="C18" s="1">
        <v>0</v>
      </c>
      <c r="D18" s="1">
        <v>7735989.2000000002</v>
      </c>
      <c r="F18" s="1">
        <f t="shared" si="0"/>
        <v>110221123.39999999</v>
      </c>
    </row>
    <row r="19" spans="1:6" x14ac:dyDescent="0.35">
      <c r="A19" t="s">
        <v>16</v>
      </c>
      <c r="B19" s="1">
        <v>61338067.399999991</v>
      </c>
      <c r="C19" s="1">
        <v>0</v>
      </c>
      <c r="D19" s="1">
        <v>1722847.32</v>
      </c>
      <c r="F19" s="1">
        <f t="shared" si="0"/>
        <v>63060914.719999991</v>
      </c>
    </row>
    <row r="20" spans="1:6" x14ac:dyDescent="0.35">
      <c r="A20" t="s">
        <v>11</v>
      </c>
      <c r="B20" s="1">
        <v>18000000</v>
      </c>
      <c r="C20" s="1">
        <v>5269013.0600000005</v>
      </c>
      <c r="D20" s="1">
        <v>23985012.350000001</v>
      </c>
      <c r="E20" s="1">
        <v>5118422.9999999991</v>
      </c>
      <c r="F20" s="1">
        <f t="shared" si="0"/>
        <v>52372448.410000004</v>
      </c>
    </row>
    <row r="21" spans="1:6" x14ac:dyDescent="0.35">
      <c r="A21" t="s">
        <v>10</v>
      </c>
      <c r="B21" s="1">
        <v>41321908.289999992</v>
      </c>
      <c r="D21" s="1">
        <v>8663412.1699999999</v>
      </c>
      <c r="E21" s="1">
        <v>0</v>
      </c>
      <c r="F21" s="1">
        <f t="shared" si="0"/>
        <v>49985320.459999993</v>
      </c>
    </row>
    <row r="22" spans="1:6" x14ac:dyDescent="0.35">
      <c r="A22" t="s">
        <v>17</v>
      </c>
      <c r="B22" s="1">
        <v>38684760.100000001</v>
      </c>
      <c r="D22" s="1">
        <v>6568655</v>
      </c>
      <c r="F22" s="1">
        <f t="shared" si="0"/>
        <v>45253415.100000001</v>
      </c>
    </row>
    <row r="23" spans="1:6" x14ac:dyDescent="0.35">
      <c r="A23" s="7" t="s">
        <v>18</v>
      </c>
      <c r="B23" s="8">
        <v>26686330.68999999</v>
      </c>
      <c r="C23" s="8">
        <v>8144037.5901067331</v>
      </c>
      <c r="D23" s="8">
        <v>2063485.9</v>
      </c>
      <c r="E23" s="8"/>
      <c r="F23" s="8">
        <f t="shared" si="0"/>
        <v>36893854.180106722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2024-08-30T13:35:37Z</dcterms:created>
  <dcterms:modified xsi:type="dcterms:W3CDTF">2025-07-21T19:58:28Z</dcterms:modified>
</cp:coreProperties>
</file>