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B95834CB-D733-49FD-966C-CCEA1ECAABE2}" xr6:coauthVersionLast="47" xr6:coauthVersionMax="47" xr10:uidLastSave="{00000000-0000-0000-0000-000000000000}"/>
  <bookViews>
    <workbookView xWindow="-60" yWindow="60" windowWidth="10250" windowHeight="11280" xr2:uid="{742B94FB-41D9-4021-B0B9-DDA96450575F}"/>
  </bookViews>
  <sheets>
    <sheet name="Figure 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<sst xmlns="http://schemas.openxmlformats.org/spreadsheetml/2006/main" count="25" uniqueCount="25">
  <si>
    <t>Unit: USD</t>
  </si>
  <si>
    <t>Contributor</t>
  </si>
  <si>
    <t>Core</t>
  </si>
  <si>
    <t>Inter-agency pooled funds</t>
  </si>
  <si>
    <t>Single-agency thematic funds</t>
  </si>
  <si>
    <t>Earmarked excluding pooled and thematic funds</t>
  </si>
  <si>
    <t>Total development funding</t>
  </si>
  <si>
    <t>Share of core within total development funding</t>
  </si>
  <si>
    <t>United States</t>
  </si>
  <si>
    <t>Germany</t>
  </si>
  <si>
    <t>European Union</t>
  </si>
  <si>
    <t>Japan</t>
  </si>
  <si>
    <t>Canada</t>
  </si>
  <si>
    <t>Switzerland</t>
  </si>
  <si>
    <t>Norway</t>
  </si>
  <si>
    <t>Netherlands</t>
  </si>
  <si>
    <t>Sweden</t>
  </si>
  <si>
    <t>United Kingdom</t>
  </si>
  <si>
    <t>China</t>
  </si>
  <si>
    <t>Italy</t>
  </si>
  <si>
    <t>Argentina</t>
  </si>
  <si>
    <t>France</t>
  </si>
  <si>
    <t>Figure 16: Funding composition for UN development assistance: Top Member State contributors and the EU, 2023</t>
  </si>
  <si>
    <t>Source: Report of the Secretary-General (A/80/74-E/2025/53).</t>
  </si>
  <si>
    <t>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</si>
</sst>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64" fontId="0" fillId="0" borderId="0" xfId="1" applyNumberFormat="1" applyFont="1"/>
    <xf numFmtId="0" fontId="0" fillId="0" borderId="2" xfId="0" applyBorder="1"/>
    <xf numFmtId="164" fontId="0" fillId="0" borderId="2" xfId="1" applyNumberFormat="1" applyFont="1" applyBorder="1"/>
    <xf numFmtId="9" fontId="0" fillId="0" borderId="0" xfId="2" applyFont="1"/>
    <xf numFmtId="0" fontId="5" fillId="0" borderId="0" xfId="0" applyFont="1"/>
    <xf numFmtId="0" fontId="0" fillId="0" borderId="0" xfId="0" applyBorder="1"/>
    <xf numFmtId="10" fontId="0" fillId="0" borderId="0" xfId="2" applyNumberFormat="1" applyFont="1" applyAlignment="1">
      <alignment horizontal="center"/>
    </xf>
    <xf numFmtId="10" fontId="0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DCC2-D1D5-41B6-B8ED-BC01E49ADF70}">
  <dimension ref="A1:G23"/>
  <sheetViews>
    <sheetView tabSelected="1" workbookViewId="0">
      <selection activeCell="A5" sqref="A5"/>
    </sheetView>
  </sheetViews>
  <sheetFormatPr defaultRowHeight="14.5" x14ac:dyDescent="0.35"/>
  <cols>
    <col min="1" max="3" width="24.08984375" customWidth="1"/>
    <col min="4" max="9" width="17.36328125" customWidth="1"/>
  </cols>
  <sheetData>
    <row r="1" spans="1:7" ht="18.5" x14ac:dyDescent="0.45">
      <c r="A1" s="8" t="s">
        <v>22</v>
      </c>
      <c r="B1" s="8"/>
      <c r="C1" s="8"/>
    </row>
    <row r="2" spans="1:7" x14ac:dyDescent="0.35">
      <c r="A2" s="1" t="s">
        <v>0</v>
      </c>
      <c r="B2" s="1"/>
      <c r="C2" s="1"/>
    </row>
    <row r="3" spans="1:7" x14ac:dyDescent="0.35">
      <c r="A3" s="2" t="s">
        <v>23</v>
      </c>
      <c r="B3" s="2"/>
      <c r="C3" s="2"/>
    </row>
    <row r="7" spans="1:7" ht="58" x14ac:dyDescent="0.3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</row>
    <row r="8" spans="1:7" x14ac:dyDescent="0.35">
      <c r="A8" t="s">
        <v>8</v>
      </c>
      <c r="B8" s="4">
        <v>806661102.75481057</v>
      </c>
      <c r="C8" s="4">
        <v>35927832.999999985</v>
      </c>
      <c r="D8" s="4">
        <v>3977314.4859619965</v>
      </c>
      <c r="E8" s="4">
        <v>1530239261.7398436</v>
      </c>
      <c r="F8" s="4">
        <v>2376805511.9806161</v>
      </c>
      <c r="G8" s="10">
        <f>B8/F8</f>
        <v>0.33938877147866076</v>
      </c>
    </row>
    <row r="9" spans="1:7" x14ac:dyDescent="0.35">
      <c r="A9" t="s">
        <v>10</v>
      </c>
      <c r="B9" s="4">
        <v>4555634.5117879333</v>
      </c>
      <c r="C9" s="4">
        <v>149495821</v>
      </c>
      <c r="D9" s="4">
        <v>16714113.553438034</v>
      </c>
      <c r="E9" s="4">
        <v>1391083876.6341786</v>
      </c>
      <c r="F9" s="4">
        <v>1561849445.6994047</v>
      </c>
      <c r="G9" s="10">
        <f t="shared" ref="G9:G22" si="0">B9/F9</f>
        <v>2.9168205196294676E-3</v>
      </c>
    </row>
    <row r="10" spans="1:7" x14ac:dyDescent="0.35">
      <c r="A10" t="s">
        <v>9</v>
      </c>
      <c r="B10" s="4">
        <v>443191019.02268463</v>
      </c>
      <c r="C10" s="4">
        <v>121516037.53999999</v>
      </c>
      <c r="D10" s="4">
        <v>81901450.637589157</v>
      </c>
      <c r="E10" s="4">
        <v>862797247.59627223</v>
      </c>
      <c r="F10" s="4">
        <v>1509405754.796546</v>
      </c>
      <c r="G10" s="10">
        <f t="shared" si="0"/>
        <v>0.293619537102151</v>
      </c>
    </row>
    <row r="11" spans="1:7" x14ac:dyDescent="0.35">
      <c r="A11" t="s">
        <v>11</v>
      </c>
      <c r="B11" s="4">
        <v>284421335.96124715</v>
      </c>
      <c r="C11" s="4">
        <v>3198828.8799999994</v>
      </c>
      <c r="D11" s="4">
        <v>3149639.2381593906</v>
      </c>
      <c r="E11" s="4">
        <v>482131667.39256811</v>
      </c>
      <c r="F11" s="4">
        <v>772901471.47197461</v>
      </c>
      <c r="G11" s="10">
        <f t="shared" si="0"/>
        <v>0.36799171234539468</v>
      </c>
    </row>
    <row r="12" spans="1:7" x14ac:dyDescent="0.35">
      <c r="A12" t="s">
        <v>15</v>
      </c>
      <c r="B12" s="4">
        <v>401990591.26099294</v>
      </c>
      <c r="C12" s="4">
        <v>82258507.929999903</v>
      </c>
      <c r="D12" s="4">
        <v>13462584.476072447</v>
      </c>
      <c r="E12" s="4">
        <v>202347230.07496631</v>
      </c>
      <c r="F12" s="4">
        <v>700058913.74203157</v>
      </c>
      <c r="G12" s="10">
        <f t="shared" si="0"/>
        <v>0.57422394511374597</v>
      </c>
    </row>
    <row r="13" spans="1:7" x14ac:dyDescent="0.35">
      <c r="A13" t="s">
        <v>17</v>
      </c>
      <c r="B13" s="4">
        <v>280847281.56027859</v>
      </c>
      <c r="C13" s="4">
        <v>115545228.48000002</v>
      </c>
      <c r="D13" s="4">
        <v>66239225.985931173</v>
      </c>
      <c r="E13" s="4">
        <v>224798961.40301654</v>
      </c>
      <c r="F13" s="4">
        <v>687430697.42922628</v>
      </c>
      <c r="G13" s="10">
        <f t="shared" si="0"/>
        <v>0.40854631981166789</v>
      </c>
    </row>
    <row r="14" spans="1:7" x14ac:dyDescent="0.35">
      <c r="A14" t="s">
        <v>14</v>
      </c>
      <c r="B14" s="4">
        <v>208035841.73467299</v>
      </c>
      <c r="C14" s="4">
        <v>141604742.95999998</v>
      </c>
      <c r="D14" s="4">
        <v>32974768.256595939</v>
      </c>
      <c r="E14" s="4">
        <v>255981661.73949686</v>
      </c>
      <c r="F14" s="4">
        <v>638597014.69076574</v>
      </c>
      <c r="G14" s="10">
        <f t="shared" si="0"/>
        <v>0.32577014447117686</v>
      </c>
    </row>
    <row r="15" spans="1:7" x14ac:dyDescent="0.35">
      <c r="A15" t="s">
        <v>12</v>
      </c>
      <c r="B15" s="4">
        <v>170840889.30849725</v>
      </c>
      <c r="C15" s="4">
        <v>75140469.989999995</v>
      </c>
      <c r="D15" s="4">
        <v>3886406.6257513184</v>
      </c>
      <c r="E15" s="4">
        <v>280824147.17456639</v>
      </c>
      <c r="F15" s="4">
        <v>530691913.09881496</v>
      </c>
      <c r="G15" s="10">
        <f t="shared" si="0"/>
        <v>0.32192103382718523</v>
      </c>
    </row>
    <row r="16" spans="1:7" x14ac:dyDescent="0.35">
      <c r="A16" t="s">
        <v>16</v>
      </c>
      <c r="B16" s="4">
        <v>27203508.642390002</v>
      </c>
      <c r="C16" s="4">
        <v>96355789.040000036</v>
      </c>
      <c r="D16" s="4">
        <v>36098704.544347353</v>
      </c>
      <c r="E16" s="4">
        <v>262632659.02234799</v>
      </c>
      <c r="F16" s="4">
        <v>422290661.24908537</v>
      </c>
      <c r="G16" s="10">
        <f t="shared" si="0"/>
        <v>6.4418920754546805E-2</v>
      </c>
    </row>
    <row r="17" spans="1:7" x14ac:dyDescent="0.35">
      <c r="A17" t="s">
        <v>18</v>
      </c>
      <c r="B17" s="4">
        <v>303417766.87399447</v>
      </c>
      <c r="C17" s="4">
        <v>0</v>
      </c>
      <c r="D17" s="4">
        <v>754132.48842491349</v>
      </c>
      <c r="E17" s="4">
        <v>31051934.355491582</v>
      </c>
      <c r="F17" s="4">
        <v>335223833.71791095</v>
      </c>
      <c r="G17" s="10">
        <f t="shared" si="0"/>
        <v>0.90511991199682684</v>
      </c>
    </row>
    <row r="18" spans="1:7" x14ac:dyDescent="0.35">
      <c r="A18" s="9" t="s">
        <v>21</v>
      </c>
      <c r="B18" s="4">
        <v>173620214.17795286</v>
      </c>
      <c r="C18" s="4">
        <v>13250487.849999998</v>
      </c>
      <c r="D18" s="4">
        <v>36624390.983712643</v>
      </c>
      <c r="E18" s="4">
        <v>100939779.23483904</v>
      </c>
      <c r="F18" s="4">
        <v>324434872.24650455</v>
      </c>
      <c r="G18" s="10">
        <f t="shared" si="0"/>
        <v>0.53514658574074858</v>
      </c>
    </row>
    <row r="19" spans="1:7" x14ac:dyDescent="0.35">
      <c r="A19" t="s">
        <v>20</v>
      </c>
      <c r="B19" s="4">
        <v>18297438.382529266</v>
      </c>
      <c r="C19" s="4">
        <v>0</v>
      </c>
      <c r="D19" s="4">
        <v>0</v>
      </c>
      <c r="E19" s="4">
        <v>305225026.31511164</v>
      </c>
      <c r="F19" s="4">
        <v>323522464.6976409</v>
      </c>
      <c r="G19" s="10">
        <f t="shared" si="0"/>
        <v>5.6556933069948544E-2</v>
      </c>
    </row>
    <row r="20" spans="1:7" x14ac:dyDescent="0.35">
      <c r="A20" t="s">
        <v>19</v>
      </c>
      <c r="B20" s="4">
        <v>171227127.49607754</v>
      </c>
      <c r="C20" s="4">
        <v>11187387.109999988</v>
      </c>
      <c r="D20" s="4">
        <v>2546796.4977728189</v>
      </c>
      <c r="E20" s="4">
        <v>114177053.728211</v>
      </c>
      <c r="F20" s="4">
        <v>299138364.83206135</v>
      </c>
      <c r="G20" s="10">
        <f t="shared" si="0"/>
        <v>0.57240109469812006</v>
      </c>
    </row>
    <row r="21" spans="1:7" x14ac:dyDescent="0.35">
      <c r="A21" t="s">
        <v>13</v>
      </c>
      <c r="B21" s="4">
        <v>80709071.533110604</v>
      </c>
      <c r="C21" s="4">
        <v>43683940.749999978</v>
      </c>
      <c r="D21" s="4">
        <v>193272.78957773972</v>
      </c>
      <c r="E21" s="4">
        <v>156378726.76333544</v>
      </c>
      <c r="F21" s="4">
        <v>280965011.83602375</v>
      </c>
      <c r="G21" s="10">
        <f t="shared" si="0"/>
        <v>0.28725666233564295</v>
      </c>
    </row>
    <row r="22" spans="1:7" x14ac:dyDescent="0.35">
      <c r="A22" s="5" t="s">
        <v>24</v>
      </c>
      <c r="B22" s="6">
        <v>68661544.62980701</v>
      </c>
      <c r="C22" s="6">
        <v>0</v>
      </c>
      <c r="D22" s="6">
        <v>0</v>
      </c>
      <c r="E22" s="6">
        <v>171715722.42532519</v>
      </c>
      <c r="F22" s="6">
        <v>240377267.05513221</v>
      </c>
      <c r="G22" s="11">
        <f t="shared" si="0"/>
        <v>0.28564075742677864</v>
      </c>
    </row>
    <row r="23" spans="1:7" x14ac:dyDescent="0.35">
      <c r="B23" s="4"/>
      <c r="C23" s="4"/>
      <c r="D23" s="4"/>
      <c r="E23" s="4"/>
      <c r="F23" s="4"/>
      <c r="G2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2024-08-30T13:29:12Z</dcterms:created>
  <dcterms:modified xsi:type="dcterms:W3CDTF">2025-07-21T17:07:02Z</dcterms:modified>
</cp:coreProperties>
</file>