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7540" tabRatio="500"/>
  </bookViews>
  <sheets>
    <sheet name="Figure 7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B13" i="1"/>
  <c r="C13" i="1"/>
  <c r="D13" i="1"/>
  <c r="E13" i="1"/>
  <c r="F13" i="1"/>
  <c r="G13" i="1"/>
  <c r="H13" i="1"/>
  <c r="I13" i="1"/>
  <c r="J13" i="1"/>
  <c r="K13" i="1"/>
  <c r="L13" i="1"/>
  <c r="M13" i="1"/>
  <c r="B14" i="1"/>
  <c r="C14" i="1"/>
  <c r="D14" i="1"/>
  <c r="E14" i="1"/>
  <c r="F14" i="1"/>
  <c r="G14" i="1"/>
  <c r="H14" i="1"/>
  <c r="I14" i="1"/>
  <c r="J14" i="1"/>
  <c r="K14" i="1"/>
  <c r="L14" i="1"/>
  <c r="M14" i="1"/>
</calcChain>
</file>

<file path=xl/sharedStrings.xml><?xml version="1.0" encoding="utf-8"?>
<sst xmlns="http://schemas.openxmlformats.org/spreadsheetml/2006/main" count="10" uniqueCount="9">
  <si>
    <t>Other Governements</t>
  </si>
  <si>
    <t>OECD-DAC members</t>
  </si>
  <si>
    <t>Percentage</t>
  </si>
  <si>
    <t>Total</t>
  </si>
  <si>
    <t>Non-OECD-DAC members</t>
  </si>
  <si>
    <t>Values</t>
  </si>
  <si>
    <t xml:space="preserve">Source: Chief Executives Board for Coordination (CEB) </t>
  </si>
  <si>
    <t>Unit: USD and percentage</t>
  </si>
  <si>
    <t>Figure 7: Government direct contributions to the UN system (US$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</si>
</sst>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9" fontId="0" fillId="0" borderId="1" xfId="2" applyFont="1" applyBorder="1"/>
    <xf numFmtId="0" fontId="0" fillId="0" borderId="1" xfId="0" applyBorder="1" applyAlignment="1">
      <alignment horizontal="left" indent="1"/>
    </xf>
    <xf numFmtId="9" fontId="0" fillId="0" borderId="0" xfId="2" applyFont="1"/>
    <xf numFmtId="0" fontId="0" fillId="0" borderId="0" xfId="0" applyAlignment="1">
      <alignment horizontal="left" indent="1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0" fillId="0" borderId="0" xfId="0" applyNumberFormat="1"/>
    <xf numFmtId="0" fontId="2" fillId="0" borderId="0" xfId="0" applyFont="1"/>
    <xf numFmtId="0" fontId="0" fillId="0" borderId="0" xfId="0" applyAlignment="1">
      <alignment horizontal="left" indent="4"/>
    </xf>
    <xf numFmtId="165" fontId="0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6">
    <cellStyle name="Comma 2 2" xfId="3"/>
    <cellStyle name="Comma 2 2 2" xfId="4"/>
    <cellStyle name="Dezimal" xfId="1" builtinId="3"/>
    <cellStyle name="Normal 2" xfId="5"/>
    <cellStyle name="Prozent" xfId="2" builtinId="5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tt7" enableFormatConditionsCalculation="0"/>
  <dimension ref="A1:BW14"/>
  <sheetViews>
    <sheetView tabSelected="1" workbookViewId="0">
      <selection activeCell="F12" sqref="F12"/>
    </sheetView>
  </sheetViews>
  <sheetFormatPr baseColWidth="10" defaultColWidth="8.83203125" defaultRowHeight="14" x14ac:dyDescent="0"/>
  <cols>
    <col min="1" max="1" width="26.33203125" customWidth="1"/>
    <col min="2" max="13" width="16.6640625" customWidth="1"/>
  </cols>
  <sheetData>
    <row r="1" spans="1:75" ht="18">
      <c r="A1" s="13" t="s">
        <v>8</v>
      </c>
      <c r="L1" s="10"/>
      <c r="M1" s="10"/>
      <c r="N1" s="10"/>
      <c r="O1" s="10"/>
      <c r="P1" s="10"/>
      <c r="Q1" s="10"/>
      <c r="R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</row>
    <row r="2" spans="1:75">
      <c r="A2" s="12" t="s">
        <v>7</v>
      </c>
      <c r="L2" s="10"/>
      <c r="M2" s="10"/>
      <c r="N2" s="10"/>
      <c r="O2" s="10"/>
      <c r="P2" s="10"/>
      <c r="Q2" s="10"/>
      <c r="R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</row>
    <row r="3" spans="1:75">
      <c r="A3" s="11" t="s">
        <v>6</v>
      </c>
      <c r="L3" s="10"/>
      <c r="M3" s="10"/>
      <c r="N3" s="10"/>
      <c r="O3" s="10"/>
      <c r="P3" s="10"/>
      <c r="Q3" s="10"/>
      <c r="R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</row>
    <row r="4" spans="1:75">
      <c r="A4" s="11"/>
      <c r="L4" s="10"/>
      <c r="M4" s="10"/>
      <c r="N4" s="10"/>
      <c r="O4" s="10"/>
      <c r="P4" s="10"/>
      <c r="Q4" s="10"/>
      <c r="R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</row>
    <row r="6" spans="1:75">
      <c r="A6" s="8" t="s">
        <v>5</v>
      </c>
    </row>
    <row r="7" spans="1:75">
      <c r="A7" s="6"/>
      <c r="B7" s="5">
        <v>2010</v>
      </c>
      <c r="C7" s="5">
        <v>2011</v>
      </c>
      <c r="D7" s="5">
        <v>2012</v>
      </c>
      <c r="E7" s="5">
        <v>2013</v>
      </c>
      <c r="F7" s="5">
        <v>2014</v>
      </c>
      <c r="G7" s="5">
        <v>2015</v>
      </c>
      <c r="H7" s="5">
        <v>2016</v>
      </c>
      <c r="I7" s="5">
        <v>2017</v>
      </c>
      <c r="J7" s="5">
        <v>2018</v>
      </c>
      <c r="K7" s="5">
        <v>2019</v>
      </c>
      <c r="L7" s="5">
        <v>2020</v>
      </c>
      <c r="M7" s="5">
        <v>2021</v>
      </c>
    </row>
    <row r="8" spans="1:75">
      <c r="A8" s="4" t="s">
        <v>1</v>
      </c>
      <c r="B8" s="10">
        <v>25005530695.120003</v>
      </c>
      <c r="C8" s="10">
        <v>25059571267.900002</v>
      </c>
      <c r="D8" s="10">
        <v>27166626901.220993</v>
      </c>
      <c r="E8" s="10">
        <v>27474721214.029999</v>
      </c>
      <c r="F8" s="10">
        <v>29598999684.839996</v>
      </c>
      <c r="G8" s="10">
        <v>29329367874.82</v>
      </c>
      <c r="H8" s="10">
        <v>30118472882.720001</v>
      </c>
      <c r="I8" s="10">
        <v>31171971063.610001</v>
      </c>
      <c r="J8" s="10">
        <v>32517793843.75</v>
      </c>
      <c r="K8" s="10">
        <v>33168183318.889999</v>
      </c>
      <c r="L8" s="10">
        <v>34233852583.629997</v>
      </c>
      <c r="M8" s="10">
        <v>38331983247.219551</v>
      </c>
    </row>
    <row r="9" spans="1:75">
      <c r="A9" s="4" t="s">
        <v>4</v>
      </c>
      <c r="B9" s="10">
        <v>3946380942.7135057</v>
      </c>
      <c r="C9" s="10">
        <v>4001162607.3396711</v>
      </c>
      <c r="D9" s="10">
        <v>4327438264.1509047</v>
      </c>
      <c r="E9" s="10">
        <v>5217480296.3900023</v>
      </c>
      <c r="F9" s="10">
        <v>7416313534.5899973</v>
      </c>
      <c r="G9" s="10">
        <v>6507598138.2700033</v>
      </c>
      <c r="H9" s="10">
        <v>6716992979.6399937</v>
      </c>
      <c r="I9" s="10">
        <v>6749784413.6400003</v>
      </c>
      <c r="J9" s="10">
        <v>7607911919.4100018</v>
      </c>
      <c r="K9" s="10">
        <v>7858121572.0499992</v>
      </c>
      <c r="L9" s="10">
        <v>8069916319.8099947</v>
      </c>
      <c r="M9" s="10">
        <v>10152024159.143534</v>
      </c>
    </row>
    <row r="10" spans="1:75">
      <c r="A10" s="9" t="s">
        <v>3</v>
      </c>
      <c r="B10" s="7">
        <f>SUM(B8:B9)</f>
        <v>28951911637.833508</v>
      </c>
      <c r="C10" s="7">
        <f>SUM(C8:C9)</f>
        <v>29060733875.239674</v>
      </c>
      <c r="D10" s="7">
        <f>SUM(D8:D9)</f>
        <v>31494065165.371899</v>
      </c>
      <c r="E10" s="7">
        <f>SUM(E8:E9)</f>
        <v>32692201510.420002</v>
      </c>
      <c r="F10" s="7">
        <f>SUM(F8:F9)</f>
        <v>37015313219.429993</v>
      </c>
      <c r="G10" s="7">
        <f>SUM(G8:G9)</f>
        <v>35836966013.090004</v>
      </c>
      <c r="H10" s="7">
        <f>SUM(H8:H9)</f>
        <v>36835465862.359993</v>
      </c>
      <c r="I10" s="7">
        <f>SUM(I8:I9)</f>
        <v>37921755477.25</v>
      </c>
      <c r="J10" s="7">
        <f>SUM(J8:J9)</f>
        <v>40125705763.160004</v>
      </c>
      <c r="K10" s="7">
        <f>SUM(K8:K9)</f>
        <v>41026304890.940002</v>
      </c>
      <c r="L10" s="7">
        <f>SUM(L8:L9)</f>
        <v>42303768903.439995</v>
      </c>
      <c r="M10" s="7">
        <f>SUM(M8:M9)</f>
        <v>48484007406.363083</v>
      </c>
    </row>
    <row r="11" spans="1:75" ht="34" customHeight="1">
      <c r="A11" s="8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75">
      <c r="A12" s="6"/>
      <c r="B12" s="5">
        <v>2010</v>
      </c>
      <c r="C12" s="5">
        <v>2011</v>
      </c>
      <c r="D12" s="5">
        <v>2012</v>
      </c>
      <c r="E12" s="5">
        <v>2013</v>
      </c>
      <c r="F12" s="5">
        <v>2014</v>
      </c>
      <c r="G12" s="5">
        <v>2015</v>
      </c>
      <c r="H12" s="5">
        <v>2016</v>
      </c>
      <c r="I12" s="5">
        <v>2017</v>
      </c>
      <c r="J12" s="5">
        <v>2018</v>
      </c>
      <c r="K12" s="5">
        <v>2019</v>
      </c>
      <c r="L12" s="5">
        <v>2020</v>
      </c>
      <c r="M12" s="5">
        <v>2021</v>
      </c>
    </row>
    <row r="13" spans="1:75">
      <c r="A13" s="4" t="s">
        <v>1</v>
      </c>
      <c r="B13" s="3">
        <f>B8/B10</f>
        <v>0.86369186974318857</v>
      </c>
      <c r="C13" s="3">
        <f>C8/C10</f>
        <v>0.86231722073788564</v>
      </c>
      <c r="D13" s="3">
        <f>D8/D10</f>
        <v>0.862595119384303</v>
      </c>
      <c r="E13" s="3">
        <f>E8/E10</f>
        <v>0.84040596670349554</v>
      </c>
      <c r="F13" s="3">
        <f>F8/F10</f>
        <v>0.79964201597794282</v>
      </c>
      <c r="G13" s="3">
        <f>G8/G10</f>
        <v>0.81841101906079317</v>
      </c>
      <c r="H13" s="3">
        <f>H8/H10</f>
        <v>0.81764875718583774</v>
      </c>
      <c r="I13" s="3">
        <f>I8/I10</f>
        <v>0.82200759620188668</v>
      </c>
      <c r="J13" s="3">
        <f>J8/J10</f>
        <v>0.81039805344944393</v>
      </c>
      <c r="K13" s="3">
        <f>K8/K10</f>
        <v>0.80846138610486118</v>
      </c>
      <c r="L13" s="3">
        <f>L8/L10</f>
        <v>0.80923883311130274</v>
      </c>
      <c r="M13" s="3">
        <f>M8/M10</f>
        <v>0.79061086939337499</v>
      </c>
    </row>
    <row r="14" spans="1:75">
      <c r="A14" s="2" t="s">
        <v>0</v>
      </c>
      <c r="B14" s="1">
        <f>B9/B10</f>
        <v>0.13630813025681146</v>
      </c>
      <c r="C14" s="1">
        <f>C9/C10</f>
        <v>0.13768277926211428</v>
      </c>
      <c r="D14" s="1">
        <f>D9/D10</f>
        <v>0.13740488061569692</v>
      </c>
      <c r="E14" s="1">
        <f>E9/E10</f>
        <v>0.15959403329650443</v>
      </c>
      <c r="F14" s="1">
        <f>F9/F10</f>
        <v>0.20035798402205721</v>
      </c>
      <c r="G14" s="1">
        <f>G9/G10</f>
        <v>0.18158898093920681</v>
      </c>
      <c r="H14" s="1">
        <f>H9/H10</f>
        <v>0.18235124281416232</v>
      </c>
      <c r="I14" s="1">
        <f>I9/I10</f>
        <v>0.1779924037981134</v>
      </c>
      <c r="J14" s="1">
        <f>J9/J10</f>
        <v>0.18960194655055604</v>
      </c>
      <c r="K14" s="1">
        <f>K9/K10</f>
        <v>0.19153861389513874</v>
      </c>
      <c r="L14" s="1">
        <f>L9/L10</f>
        <v>0.19076116688869718</v>
      </c>
      <c r="M14" s="1">
        <f>M9/M10</f>
        <v>0.20938913060662501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7</vt:lpstr>
    </vt:vector>
  </TitlesOfParts>
  <Manager/>
  <Company>Multi-Partner Trust Fund Office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Fajardo-Ardila </dc:creator>
  <cp:keywords/>
  <dc:description/>
  <cp:lastModifiedBy>c m</cp:lastModifiedBy>
  <dcterms:created xsi:type="dcterms:W3CDTF">2023-09-05T09:12:07Z</dcterms:created>
  <dcterms:modified xsi:type="dcterms:W3CDTF">2023-09-05T09:12:34Z</dcterms:modified>
  <cp:category/>
</cp:coreProperties>
</file>